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radab\Безька_міська_рада_копія\Cесії міської ради\67 чергоова сесія № 2170-2233\"/>
    </mc:Choice>
  </mc:AlternateContent>
  <xr:revisionPtr revIDLastSave="0" documentId="8_{C22F8113-00E8-480F-AEE8-3E019CF35E4D}"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6" i="1" l="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<sst xmlns="http://schemas.openxmlformats.org/spreadsheetml/2006/main" count="189" uniqueCount="164">
  <si>
    <t>Додаток 3</t>
  </si>
  <si>
    <t>РОЗПОДІЛ</t>
  </si>
  <si>
    <t>видатків місцевого бюджету на 2026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</si>
  <si>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</si>
  <si>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</si>
  <si>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</si>
  <si>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</si>
  <si>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</si>
  <si>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</si>
  <si>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</si>
  <si>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</si>
  <si>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</si>
  <si>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</si>
  <si>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</si>
  <si>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</si>
  <si>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</si>
  <si>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</si>
  <si>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</si>
  <si>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</si>
  <si>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</si>
  <si>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</si>
  <si>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</si>
  <si>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</si>
  <si>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</si>
  <si>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</si>
  <si>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</si>
  <si>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</si>
  <si>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</si>
  <si>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</si>
  <si>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</si>
  <si>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</si>
  <si>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</si>
  <si>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</si>
  <si>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</si>
  <si>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</si>
  <si>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</si>
  <si>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</si>
  <si>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</si>
  <si>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</si>
  <si>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</si>
  <si>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</si>
  <si>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</si>
  <si>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</si>
  <si>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</si>
  <si>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</si>
  <si>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</si>
  <si>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</si>
  <si>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</si>
  <si>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</si>
  <si>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</si>
  <si>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</si>
  <si>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</si>
  <si>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</si>
  <si>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</si>
  <si>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</si>
  <si>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</si>
  <si>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</si>
  <si>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</si>
  <si>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</si>
  <si>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</si>
  <si>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</si>
  <si>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</si>
  <si>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</si>
  <si>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та заклади у сфері соціального захисту і соціального забезпечення</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</si>
  <si>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</si>
  <si>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</si>
  <si>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</si>
  <si>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</si>
  <si>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</si>
  <si>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</si>
  <si>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</si>
  <si>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</si>
  <si>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</si>
  <si>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</si>
  <si>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</si>
  <si>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</si>
  <si>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</si>
  <si>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0490</t>
  </si>
  <si>
    <t>7330</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</si>
  <si>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</si>
  <si>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</si>
  <si>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</si>
  <si>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</si>
  <si>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</si>
  <si>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</si>
  <si>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</si>
  <si>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</si>
  <si>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</si>
  <si>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</si>
  <si>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</si>
  <si>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0218240</t>
  </si>
  <si>
    <t>0380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</si>
  <si>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</si>
  <si>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</si>
  <si>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</si>
  <si>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</si>
  <si>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</si>
  <si>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</si>
  <si>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</si>
  <si>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</si>
  <si>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</si>
  <si>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</si>
  <si>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</si>
  <si>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</si>
  <si>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</si>
  <si>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</si>
  <si>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</si>
  <si>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</si>
  <si>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</si>
  <si>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</si>
  <si>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</si>
  <si>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</si>
  <si>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</si>
  <si>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</si>
  <si>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</si>
  <si>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</si>
  <si>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</si>
  <si>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</si>
  <si>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</si>
  <si>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</si>
  <si>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</si>
  <si>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</si>
  <si>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</si>
  <si>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</si>
  <si>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</si>
  <si>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</si>
  <si>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</si>
  <si>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</si>
  <si>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</si>
  <si>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</si>
  <si>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</si>
  <si>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</si>
  <si>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</si>
  <si>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</si>
  <si>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</si>
  <si>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</si>
  <si>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</si>
  <si>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</si>
  <si>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</si>
  <si>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</si>
  <si>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</si>
  <si>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</si>
  <si>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</si>
  <si>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</si>
  <si>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</si>
  <si>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</si>
  <si>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</si>
  <si>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</si>
  <si>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</si>
  <si>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</si>
  <si>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0133</t>
  </si>
  <si>
    <t>8710</t>
  </si>
  <si>
    <t>Резервний фонд місцевого бюджету</t>
  </si>
  <si>
    <t>3719800</t>
  </si>
  <si>
    <t>0180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</si>
  <si>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</si>
  <si>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</si>
  <si>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</si>
  <si>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</si>
  <si>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</si>
  <si>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</si>
  <si>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</si>
  <si>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</si>
  <si>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 xml:space="preserve"> до рішення сесії Белзької міської  ради  від 27.02. 2026р.№ 2179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</si>
</sst>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sz val="12"/>
      <color indexed="8"/>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Border="1" applyAlignment="1">
      <alignment horizontal="center"/>
    </xf>
    <xf numFmtId="0" fontId="3" fillId="0" borderId="0" xfId="0" applyFont="1" applyAlignment="1">
      <alignment wrapText="1"/>
    </xf>
    <xf numFmtId="0" fontId="4" fillId="0" borderId="0" xfId="0" applyFont="1"/>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59"/>
  <sheetViews>
    <sheetView tabSelected="1" topLeftCell="D49" workbookViewId="0">
      <selection activeCell="O2" sqref="O2"/>
    </sheetView>
  </sheetViews>
  <sheetFormatPr defaultRowHeight="13" x14ac:dyDescent="0.3"/>
  <cols>
    <col min="1" max="3" width="12" customWidth="1"/>
    <col min="4" max="4" width="40.69921875" customWidth="1"/>
    <col min="5" max="14" width="13.69921875" customWidth="1"/>
    <col min="15" max="15" width="15.3984375" customWidth="1"/>
    <col min="16" max="16" width="13.69921875" customWidth="1"/>
  </cols>
  <sheetData>
    <row r="2" spans="1:16" ht="15.5" x14ac:dyDescent="0.35">
      <c r="O2" s="23" t="s">
        <v>0</v>
      </c>
    </row>
    <row r="3" spans="1:16" ht="93" x14ac:dyDescent="0.35">
      <c r="O3" s="22" t="s">
        <v>163</v>
      </c>
    </row>
    <row r="5" spans="1:16" x14ac:dyDescent="0.3">
      <c r="A5" s="24" t="s">
        <v>1</v>
      </c>
      <c r="B5" s="25"/>
      <c r="C5" s="25"/>
      <c r="D5" s="25"/>
      <c r="E5" s="25"/>
      <c r="F5" s="25"/>
      <c r="G5" s="25"/>
      <c r="H5" s="25"/>
      <c r="I5" s="25"/>
      <c r="J5" s="25"/>
      <c r="K5" s="25"/>
      <c r="L5" s="25"/>
      <c r="M5" s="25"/>
      <c r="N5" s="25"/>
      <c r="O5" s="25"/>
      <c r="P5" s="25"/>
    </row>
    <row r="6" spans="1:16" x14ac:dyDescent="0.3">
      <c r="A6" s="24" t="s">
        <v>2</v>
      </c>
      <c r="B6" s="25"/>
      <c r="C6" s="25"/>
      <c r="D6" s="25"/>
      <c r="E6" s="25"/>
      <c r="F6" s="25"/>
      <c r="G6" s="25"/>
      <c r="H6" s="25"/>
      <c r="I6" s="25"/>
      <c r="J6" s="25"/>
      <c r="K6" s="25"/>
      <c r="L6" s="25"/>
      <c r="M6" s="25"/>
      <c r="N6" s="25"/>
      <c r="O6" s="25"/>
      <c r="P6" s="25"/>
    </row>
    <row r="7" spans="1:16" x14ac:dyDescent="0.3">
      <c r="A7" s="21" t="s">
        <v>161</v>
      </c>
      <c r="B7" s="2"/>
      <c r="C7" s="2"/>
      <c r="D7" s="2"/>
      <c r="E7" s="2"/>
      <c r="F7" s="2"/>
      <c r="G7" s="2"/>
      <c r="H7" s="2"/>
      <c r="I7" s="2"/>
      <c r="J7" s="2"/>
      <c r="K7" s="2"/>
      <c r="L7" s="2"/>
      <c r="M7" s="2"/>
      <c r="N7" s="2"/>
      <c r="O7" s="2"/>
      <c r="P7" s="2"/>
    </row>
    <row r="8" spans="1:16" x14ac:dyDescent="0.3">
      <c r="A8" s="20" t="s">
        <v>162</v>
      </c>
      <c r="P8" s="1" t="s">
        <v>3</v>
      </c>
    </row>
    <row r="9" spans="1:16" x14ac:dyDescent="0.3">
      <c r="A9" s="26" t="s">
        <v>4</v>
      </c>
      <c r="B9" s="26" t="s">
        <v>5</v>
      </c>
      <c r="C9" s="26" t="s">
        <v>6</v>
      </c>
      <c r="D9" s="27" t="s">
        <v>7</v>
      </c>
      <c r="E9" s="27" t="s">
        <v>8</v>
      </c>
      <c r="F9" s="27"/>
      <c r="G9" s="27"/>
      <c r="H9" s="27"/>
      <c r="I9" s="27"/>
      <c r="J9" s="27" t="s">
        <v>15</v>
      </c>
      <c r="K9" s="27"/>
      <c r="L9" s="27"/>
      <c r="M9" s="27"/>
      <c r="N9" s="27"/>
      <c r="O9" s="27"/>
      <c r="P9" s="28" t="s">
        <v>17</v>
      </c>
    </row>
    <row r="10" spans="1:16" x14ac:dyDescent="0.3">
      <c r="A10" s="27"/>
      <c r="B10" s="27"/>
      <c r="C10" s="27"/>
      <c r="D10" s="27"/>
      <c r="E10" s="28" t="s">
        <v>9</v>
      </c>
      <c r="F10" s="27" t="s">
        <v>10</v>
      </c>
      <c r="G10" s="27" t="s">
        <v>11</v>
      </c>
      <c r="H10" s="27"/>
      <c r="I10" s="27" t="s">
        <v>14</v>
      </c>
      <c r="J10" s="28" t="s">
        <v>9</v>
      </c>
      <c r="K10" s="27" t="s">
        <v>16</v>
      </c>
      <c r="L10" s="27" t="s">
        <v>10</v>
      </c>
      <c r="M10" s="27" t="s">
        <v>11</v>
      </c>
      <c r="N10" s="27"/>
      <c r="O10" s="27" t="s">
        <v>14</v>
      </c>
      <c r="P10" s="27"/>
    </row>
    <row r="11" spans="1:16" x14ac:dyDescent="0.3">
      <c r="A11" s="27"/>
      <c r="B11" s="27"/>
      <c r="C11" s="27"/>
      <c r="D11" s="27"/>
      <c r="E11" s="27"/>
      <c r="F11" s="27"/>
      <c r="G11" s="27" t="s">
        <v>12</v>
      </c>
      <c r="H11" s="27" t="s">
        <v>13</v>
      </c>
      <c r="I11" s="27"/>
      <c r="J11" s="27"/>
      <c r="K11" s="27"/>
      <c r="L11" s="27"/>
      <c r="M11" s="27" t="s">
        <v>12</v>
      </c>
      <c r="N11" s="27" t="s">
        <v>13</v>
      </c>
      <c r="O11" s="27"/>
      <c r="P11" s="27"/>
    </row>
    <row r="12" spans="1:16" ht="44.25" customHeight="1" x14ac:dyDescent="0.3">
      <c r="A12" s="27"/>
      <c r="B12" s="27"/>
      <c r="C12" s="27"/>
      <c r="D12" s="27"/>
      <c r="E12" s="27"/>
      <c r="F12" s="27"/>
      <c r="G12" s="27"/>
      <c r="H12" s="27"/>
      <c r="I12" s="27"/>
      <c r="J12" s="27"/>
      <c r="K12" s="27"/>
      <c r="L12" s="27"/>
      <c r="M12" s="27"/>
      <c r="N12" s="27"/>
      <c r="O12" s="27"/>
      <c r="P12" s="27"/>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50247787</v>
      </c>
      <c r="F14" s="11">
        <v>43367287</v>
      </c>
      <c r="G14" s="11">
        <v>26228669</v>
      </c>
      <c r="H14" s="11">
        <v>1476540</v>
      </c>
      <c r="I14" s="11">
        <v>6880500</v>
      </c>
      <c r="J14" s="10">
        <v>10150000</v>
      </c>
      <c r="K14" s="11">
        <v>9920000</v>
      </c>
      <c r="L14" s="11">
        <v>170000</v>
      </c>
      <c r="M14" s="11">
        <v>0</v>
      </c>
      <c r="N14" s="11">
        <v>0</v>
      </c>
      <c r="O14" s="11">
        <v>9980000</v>
      </c>
      <c r="P14" s="10">
        <f t="shared" ref="P14:P56" si="0">E14+J14</f>
        <v>60397787</v>
      </c>
    </row>
    <row r="15" spans="1:16" ht="26" x14ac:dyDescent="0.3">
      <c r="A15" s="6" t="s">
        <v>20</v>
      </c>
      <c r="B15" s="7"/>
      <c r="C15" s="8"/>
      <c r="D15" s="9" t="s">
        <v>21</v>
      </c>
      <c r="E15" s="10">
        <v>50247787</v>
      </c>
      <c r="F15" s="11">
        <v>43367287</v>
      </c>
      <c r="G15" s="11">
        <v>26228669</v>
      </c>
      <c r="H15" s="11">
        <v>1476540</v>
      </c>
      <c r="I15" s="11">
        <v>6880500</v>
      </c>
      <c r="J15" s="10">
        <v>10150000</v>
      </c>
      <c r="K15" s="11">
        <v>9920000</v>
      </c>
      <c r="L15" s="11">
        <v>170000</v>
      </c>
      <c r="M15" s="11">
        <v>0</v>
      </c>
      <c r="N15" s="11">
        <v>0</v>
      </c>
      <c r="O15" s="11">
        <v>9980000</v>
      </c>
      <c r="P15" s="10">
        <f t="shared" si="0"/>
        <v>60397787</v>
      </c>
    </row>
    <row r="16" spans="1:16" ht="65" x14ac:dyDescent="0.3">
      <c r="A16" s="12" t="s">
        <v>22</v>
      </c>
      <c r="B16" s="12" t="s">
        <v>24</v>
      </c>
      <c r="C16" s="13" t="s">
        <v>23</v>
      </c>
      <c r="D16" s="14" t="s">
        <v>25</v>
      </c>
      <c r="E16" s="15">
        <v>24961260</v>
      </c>
      <c r="F16" s="14">
        <v>24961260</v>
      </c>
      <c r="G16" s="14">
        <v>17798200</v>
      </c>
      <c r="H16" s="14">
        <v>1300600</v>
      </c>
      <c r="I16" s="14">
        <v>0</v>
      </c>
      <c r="J16" s="15">
        <v>60000</v>
      </c>
      <c r="K16" s="14">
        <v>0</v>
      </c>
      <c r="L16" s="14">
        <v>0</v>
      </c>
      <c r="M16" s="14">
        <v>0</v>
      </c>
      <c r="N16" s="14">
        <v>0</v>
      </c>
      <c r="O16" s="14">
        <v>60000</v>
      </c>
      <c r="P16" s="15">
        <f t="shared" si="0"/>
        <v>25021260</v>
      </c>
    </row>
    <row r="17" spans="1:16" ht="39" x14ac:dyDescent="0.3">
      <c r="A17" s="12" t="s">
        <v>26</v>
      </c>
      <c r="B17" s="12" t="s">
        <v>27</v>
      </c>
      <c r="C17" s="13" t="s">
        <v>23</v>
      </c>
      <c r="D17" s="14" t="s">
        <v>28</v>
      </c>
      <c r="E17" s="15">
        <v>1760750</v>
      </c>
      <c r="F17" s="14">
        <v>1760750</v>
      </c>
      <c r="G17" s="14">
        <v>1376500</v>
      </c>
      <c r="H17" s="14">
        <v>7300</v>
      </c>
      <c r="I17" s="14">
        <v>0</v>
      </c>
      <c r="J17" s="15">
        <v>0</v>
      </c>
      <c r="K17" s="14">
        <v>0</v>
      </c>
      <c r="L17" s="14">
        <v>0</v>
      </c>
      <c r="M17" s="14">
        <v>0</v>
      </c>
      <c r="N17" s="14">
        <v>0</v>
      </c>
      <c r="O17" s="14">
        <v>0</v>
      </c>
      <c r="P17" s="15">
        <f t="shared" si="0"/>
        <v>1760750</v>
      </c>
    </row>
    <row r="18" spans="1:16" ht="26" x14ac:dyDescent="0.3">
      <c r="A18" s="12" t="s">
        <v>29</v>
      </c>
      <c r="B18" s="12" t="s">
        <v>31</v>
      </c>
      <c r="C18" s="13" t="s">
        <v>30</v>
      </c>
      <c r="D18" s="14" t="s">
        <v>32</v>
      </c>
      <c r="E18" s="15">
        <v>1624300</v>
      </c>
      <c r="F18" s="14">
        <v>1624300</v>
      </c>
      <c r="G18" s="14">
        <v>0</v>
      </c>
      <c r="H18" s="14">
        <v>0</v>
      </c>
      <c r="I18" s="14">
        <v>0</v>
      </c>
      <c r="J18" s="15">
        <v>3200000</v>
      </c>
      <c r="K18" s="14">
        <v>3200000</v>
      </c>
      <c r="L18" s="14">
        <v>0</v>
      </c>
      <c r="M18" s="14">
        <v>0</v>
      </c>
      <c r="N18" s="14">
        <v>0</v>
      </c>
      <c r="O18" s="14">
        <v>3200000</v>
      </c>
      <c r="P18" s="15">
        <f t="shared" si="0"/>
        <v>4824300</v>
      </c>
    </row>
    <row r="19" spans="1:16" ht="39" x14ac:dyDescent="0.3">
      <c r="A19" s="12" t="s">
        <v>33</v>
      </c>
      <c r="B19" s="12" t="s">
        <v>35</v>
      </c>
      <c r="C19" s="13" t="s">
        <v>34</v>
      </c>
      <c r="D19" s="14" t="s">
        <v>36</v>
      </c>
      <c r="E19" s="15">
        <v>495200</v>
      </c>
      <c r="F19" s="14">
        <v>495200</v>
      </c>
      <c r="G19" s="14">
        <v>0</v>
      </c>
      <c r="H19" s="14">
        <v>0</v>
      </c>
      <c r="I19" s="14">
        <v>0</v>
      </c>
      <c r="J19" s="15">
        <v>0</v>
      </c>
      <c r="K19" s="14">
        <v>0</v>
      </c>
      <c r="L19" s="14">
        <v>0</v>
      </c>
      <c r="M19" s="14">
        <v>0</v>
      </c>
      <c r="N19" s="14">
        <v>0</v>
      </c>
      <c r="O19" s="14">
        <v>0</v>
      </c>
      <c r="P19" s="15">
        <f t="shared" si="0"/>
        <v>495200</v>
      </c>
    </row>
    <row r="20" spans="1:16" ht="39" x14ac:dyDescent="0.3">
      <c r="A20" s="12" t="s">
        <v>37</v>
      </c>
      <c r="B20" s="12" t="s">
        <v>39</v>
      </c>
      <c r="C20" s="13" t="s">
        <v>38</v>
      </c>
      <c r="D20" s="14" t="s">
        <v>40</v>
      </c>
      <c r="E20" s="15">
        <v>556700</v>
      </c>
      <c r="F20" s="14">
        <v>556700</v>
      </c>
      <c r="G20" s="14">
        <v>0</v>
      </c>
      <c r="H20" s="14">
        <v>0</v>
      </c>
      <c r="I20" s="14">
        <v>0</v>
      </c>
      <c r="J20" s="15">
        <v>0</v>
      </c>
      <c r="K20" s="14">
        <v>0</v>
      </c>
      <c r="L20" s="14">
        <v>0</v>
      </c>
      <c r="M20" s="14">
        <v>0</v>
      </c>
      <c r="N20" s="14">
        <v>0</v>
      </c>
      <c r="O20" s="14">
        <v>0</v>
      </c>
      <c r="P20" s="15">
        <f t="shared" si="0"/>
        <v>556700</v>
      </c>
    </row>
    <row r="21" spans="1:16" ht="26" x14ac:dyDescent="0.3">
      <c r="A21" s="12" t="s">
        <v>41</v>
      </c>
      <c r="B21" s="12" t="s">
        <v>43</v>
      </c>
      <c r="C21" s="13" t="s">
        <v>42</v>
      </c>
      <c r="D21" s="14" t="s">
        <v>44</v>
      </c>
      <c r="E21" s="15">
        <v>730000</v>
      </c>
      <c r="F21" s="14">
        <v>730000</v>
      </c>
      <c r="G21" s="14">
        <v>0</v>
      </c>
      <c r="H21" s="14">
        <v>0</v>
      </c>
      <c r="I21" s="14">
        <v>0</v>
      </c>
      <c r="J21" s="15">
        <v>0</v>
      </c>
      <c r="K21" s="14">
        <v>0</v>
      </c>
      <c r="L21" s="14">
        <v>0</v>
      </c>
      <c r="M21" s="14">
        <v>0</v>
      </c>
      <c r="N21" s="14">
        <v>0</v>
      </c>
      <c r="O21" s="14">
        <v>0</v>
      </c>
      <c r="P21" s="15">
        <f t="shared" si="0"/>
        <v>730000</v>
      </c>
    </row>
    <row r="22" spans="1:16" ht="39" x14ac:dyDescent="0.3">
      <c r="A22" s="12" t="s">
        <v>45</v>
      </c>
      <c r="B22" s="12" t="s">
        <v>47</v>
      </c>
      <c r="C22" s="13" t="s">
        <v>46</v>
      </c>
      <c r="D22" s="14" t="s">
        <v>48</v>
      </c>
      <c r="E22" s="15">
        <v>450000</v>
      </c>
      <c r="F22" s="14">
        <v>450000</v>
      </c>
      <c r="G22" s="14">
        <v>0</v>
      </c>
      <c r="H22" s="14">
        <v>0</v>
      </c>
      <c r="I22" s="14">
        <v>0</v>
      </c>
      <c r="J22" s="15">
        <v>0</v>
      </c>
      <c r="K22" s="14">
        <v>0</v>
      </c>
      <c r="L22" s="14">
        <v>0</v>
      </c>
      <c r="M22" s="14">
        <v>0</v>
      </c>
      <c r="N22" s="14">
        <v>0</v>
      </c>
      <c r="O22" s="14">
        <v>0</v>
      </c>
      <c r="P22" s="15">
        <f t="shared" si="0"/>
        <v>450000</v>
      </c>
    </row>
    <row r="23" spans="1:16" ht="78" x14ac:dyDescent="0.3">
      <c r="A23" s="12" t="s">
        <v>49</v>
      </c>
      <c r="B23" s="12" t="s">
        <v>51</v>
      </c>
      <c r="C23" s="13" t="s">
        <v>50</v>
      </c>
      <c r="D23" s="14" t="s">
        <v>52</v>
      </c>
      <c r="E23" s="15">
        <v>650000</v>
      </c>
      <c r="F23" s="14">
        <v>650000</v>
      </c>
      <c r="G23" s="14">
        <v>0</v>
      </c>
      <c r="H23" s="14">
        <v>0</v>
      </c>
      <c r="I23" s="14">
        <v>0</v>
      </c>
      <c r="J23" s="15">
        <v>0</v>
      </c>
      <c r="K23" s="14">
        <v>0</v>
      </c>
      <c r="L23" s="14">
        <v>0</v>
      </c>
      <c r="M23" s="14">
        <v>0</v>
      </c>
      <c r="N23" s="14">
        <v>0</v>
      </c>
      <c r="O23" s="14">
        <v>0</v>
      </c>
      <c r="P23" s="15">
        <f t="shared" si="0"/>
        <v>650000</v>
      </c>
    </row>
    <row r="24" spans="1:16" ht="78" x14ac:dyDescent="0.3">
      <c r="A24" s="12" t="s">
        <v>53</v>
      </c>
      <c r="B24" s="12" t="s">
        <v>55</v>
      </c>
      <c r="C24" s="13" t="s">
        <v>54</v>
      </c>
      <c r="D24" s="14" t="s">
        <v>56</v>
      </c>
      <c r="E24" s="15">
        <v>400317</v>
      </c>
      <c r="F24" s="14">
        <v>400317</v>
      </c>
      <c r="G24" s="14">
        <v>328129</v>
      </c>
      <c r="H24" s="14">
        <v>0</v>
      </c>
      <c r="I24" s="14">
        <v>0</v>
      </c>
      <c r="J24" s="15">
        <v>0</v>
      </c>
      <c r="K24" s="14">
        <v>0</v>
      </c>
      <c r="L24" s="14">
        <v>0</v>
      </c>
      <c r="M24" s="14">
        <v>0</v>
      </c>
      <c r="N24" s="14">
        <v>0</v>
      </c>
      <c r="O24" s="14">
        <v>0</v>
      </c>
      <c r="P24" s="15">
        <f t="shared" si="0"/>
        <v>400317</v>
      </c>
    </row>
    <row r="25" spans="1:16" ht="52" x14ac:dyDescent="0.3">
      <c r="A25" s="12" t="s">
        <v>57</v>
      </c>
      <c r="B25" s="12" t="s">
        <v>59</v>
      </c>
      <c r="C25" s="13" t="s">
        <v>58</v>
      </c>
      <c r="D25" s="14" t="s">
        <v>60</v>
      </c>
      <c r="E25" s="15">
        <v>4671920</v>
      </c>
      <c r="F25" s="14">
        <v>4671920</v>
      </c>
      <c r="G25" s="14">
        <v>3717840</v>
      </c>
      <c r="H25" s="14">
        <v>82650</v>
      </c>
      <c r="I25" s="14">
        <v>0</v>
      </c>
      <c r="J25" s="15">
        <v>50000</v>
      </c>
      <c r="K25" s="14">
        <v>0</v>
      </c>
      <c r="L25" s="14">
        <v>50000</v>
      </c>
      <c r="M25" s="14">
        <v>0</v>
      </c>
      <c r="N25" s="14">
        <v>0</v>
      </c>
      <c r="O25" s="14">
        <v>0</v>
      </c>
      <c r="P25" s="15">
        <f t="shared" si="0"/>
        <v>4721920</v>
      </c>
    </row>
    <row r="26" spans="1:16" ht="26" x14ac:dyDescent="0.3">
      <c r="A26" s="12" t="s">
        <v>61</v>
      </c>
      <c r="B26" s="12" t="s">
        <v>62</v>
      </c>
      <c r="C26" s="13" t="s">
        <v>58</v>
      </c>
      <c r="D26" s="14" t="s">
        <v>63</v>
      </c>
      <c r="E26" s="15">
        <v>2152000</v>
      </c>
      <c r="F26" s="14">
        <v>2152000</v>
      </c>
      <c r="G26" s="14">
        <v>0</v>
      </c>
      <c r="H26" s="14">
        <v>0</v>
      </c>
      <c r="I26" s="14">
        <v>0</v>
      </c>
      <c r="J26" s="15">
        <v>0</v>
      </c>
      <c r="K26" s="14">
        <v>0</v>
      </c>
      <c r="L26" s="14">
        <v>0</v>
      </c>
      <c r="M26" s="14">
        <v>0</v>
      </c>
      <c r="N26" s="14">
        <v>0</v>
      </c>
      <c r="O26" s="14">
        <v>0</v>
      </c>
      <c r="P26" s="15">
        <f t="shared" si="0"/>
        <v>2152000</v>
      </c>
    </row>
    <row r="27" spans="1:16" x14ac:dyDescent="0.3">
      <c r="A27" s="12" t="s">
        <v>64</v>
      </c>
      <c r="B27" s="12" t="s">
        <v>66</v>
      </c>
      <c r="C27" s="13" t="s">
        <v>65</v>
      </c>
      <c r="D27" s="14" t="s">
        <v>67</v>
      </c>
      <c r="E27" s="15">
        <v>4245500</v>
      </c>
      <c r="F27" s="14">
        <v>0</v>
      </c>
      <c r="G27" s="14">
        <v>0</v>
      </c>
      <c r="H27" s="14">
        <v>0</v>
      </c>
      <c r="I27" s="14">
        <v>4245500</v>
      </c>
      <c r="J27" s="15">
        <v>0</v>
      </c>
      <c r="K27" s="14">
        <v>0</v>
      </c>
      <c r="L27" s="14">
        <v>0</v>
      </c>
      <c r="M27" s="14">
        <v>0</v>
      </c>
      <c r="N27" s="14">
        <v>0</v>
      </c>
      <c r="O27" s="14">
        <v>0</v>
      </c>
      <c r="P27" s="15">
        <f t="shared" si="0"/>
        <v>4245500</v>
      </c>
    </row>
    <row r="28" spans="1:16" ht="117" x14ac:dyDescent="0.3">
      <c r="A28" s="12" t="s">
        <v>68</v>
      </c>
      <c r="B28" s="12" t="s">
        <v>70</v>
      </c>
      <c r="C28" s="13" t="s">
        <v>69</v>
      </c>
      <c r="D28" s="14" t="s">
        <v>71</v>
      </c>
      <c r="E28" s="15">
        <v>135000</v>
      </c>
      <c r="F28" s="14">
        <v>0</v>
      </c>
      <c r="G28" s="14">
        <v>0</v>
      </c>
      <c r="H28" s="14">
        <v>0</v>
      </c>
      <c r="I28" s="14">
        <v>135000</v>
      </c>
      <c r="J28" s="15">
        <v>0</v>
      </c>
      <c r="K28" s="14">
        <v>0</v>
      </c>
      <c r="L28" s="14">
        <v>0</v>
      </c>
      <c r="M28" s="14">
        <v>0</v>
      </c>
      <c r="N28" s="14">
        <v>0</v>
      </c>
      <c r="O28" s="14">
        <v>0</v>
      </c>
      <c r="P28" s="15">
        <f t="shared" si="0"/>
        <v>135000</v>
      </c>
    </row>
    <row r="29" spans="1:16" x14ac:dyDescent="0.3">
      <c r="A29" s="12" t="s">
        <v>72</v>
      </c>
      <c r="B29" s="12" t="s">
        <v>74</v>
      </c>
      <c r="C29" s="13" t="s">
        <v>73</v>
      </c>
      <c r="D29" s="14" t="s">
        <v>75</v>
      </c>
      <c r="E29" s="15">
        <v>500000</v>
      </c>
      <c r="F29" s="14">
        <v>0</v>
      </c>
      <c r="G29" s="14">
        <v>0</v>
      </c>
      <c r="H29" s="14">
        <v>0</v>
      </c>
      <c r="I29" s="14">
        <v>500000</v>
      </c>
      <c r="J29" s="15">
        <v>0</v>
      </c>
      <c r="K29" s="14">
        <v>0</v>
      </c>
      <c r="L29" s="14">
        <v>0</v>
      </c>
      <c r="M29" s="14">
        <v>0</v>
      </c>
      <c r="N29" s="14">
        <v>0</v>
      </c>
      <c r="O29" s="14">
        <v>0</v>
      </c>
      <c r="P29" s="15">
        <f t="shared" si="0"/>
        <v>500000</v>
      </c>
    </row>
    <row r="30" spans="1:16" ht="65" x14ac:dyDescent="0.3">
      <c r="A30" s="12" t="s">
        <v>76</v>
      </c>
      <c r="B30" s="12" t="s">
        <v>78</v>
      </c>
      <c r="C30" s="13" t="s">
        <v>77</v>
      </c>
      <c r="D30" s="14" t="s">
        <v>79</v>
      </c>
      <c r="E30" s="15">
        <v>0</v>
      </c>
      <c r="F30" s="14">
        <v>0</v>
      </c>
      <c r="G30" s="14">
        <v>0</v>
      </c>
      <c r="H30" s="14">
        <v>0</v>
      </c>
      <c r="I30" s="14">
        <v>0</v>
      </c>
      <c r="J30" s="15">
        <v>6720000</v>
      </c>
      <c r="K30" s="14">
        <v>6720000</v>
      </c>
      <c r="L30" s="14">
        <v>0</v>
      </c>
      <c r="M30" s="14">
        <v>0</v>
      </c>
      <c r="N30" s="14">
        <v>0</v>
      </c>
      <c r="O30" s="14">
        <v>6720000</v>
      </c>
      <c r="P30" s="15">
        <f t="shared" si="0"/>
        <v>6720000</v>
      </c>
    </row>
    <row r="31" spans="1:16" ht="26" x14ac:dyDescent="0.3">
      <c r="A31" s="12" t="s">
        <v>80</v>
      </c>
      <c r="B31" s="12" t="s">
        <v>81</v>
      </c>
      <c r="C31" s="13" t="s">
        <v>77</v>
      </c>
      <c r="D31" s="14" t="s">
        <v>82</v>
      </c>
      <c r="E31" s="15">
        <v>101200</v>
      </c>
      <c r="F31" s="14">
        <v>101200</v>
      </c>
      <c r="G31" s="14">
        <v>0</v>
      </c>
      <c r="H31" s="14">
        <v>0</v>
      </c>
      <c r="I31" s="14">
        <v>0</v>
      </c>
      <c r="J31" s="15">
        <v>0</v>
      </c>
      <c r="K31" s="14">
        <v>0</v>
      </c>
      <c r="L31" s="14">
        <v>0</v>
      </c>
      <c r="M31" s="14">
        <v>0</v>
      </c>
      <c r="N31" s="14">
        <v>0</v>
      </c>
      <c r="O31" s="14">
        <v>0</v>
      </c>
      <c r="P31" s="15">
        <f t="shared" si="0"/>
        <v>101200</v>
      </c>
    </row>
    <row r="32" spans="1:16" ht="39" x14ac:dyDescent="0.3">
      <c r="A32" s="12" t="s">
        <v>83</v>
      </c>
      <c r="B32" s="12" t="s">
        <v>85</v>
      </c>
      <c r="C32" s="13" t="s">
        <v>84</v>
      </c>
      <c r="D32" s="14" t="s">
        <v>86</v>
      </c>
      <c r="E32" s="15">
        <v>300000</v>
      </c>
      <c r="F32" s="14">
        <v>300000</v>
      </c>
      <c r="G32" s="14">
        <v>0</v>
      </c>
      <c r="H32" s="14">
        <v>0</v>
      </c>
      <c r="I32" s="14">
        <v>0</v>
      </c>
      <c r="J32" s="15">
        <v>0</v>
      </c>
      <c r="K32" s="14">
        <v>0</v>
      </c>
      <c r="L32" s="14">
        <v>0</v>
      </c>
      <c r="M32" s="14">
        <v>0</v>
      </c>
      <c r="N32" s="14">
        <v>0</v>
      </c>
      <c r="O32" s="14">
        <v>0</v>
      </c>
      <c r="P32" s="15">
        <f t="shared" si="0"/>
        <v>300000</v>
      </c>
    </row>
    <row r="33" spans="1:16" ht="26" x14ac:dyDescent="0.3">
      <c r="A33" s="12" t="s">
        <v>87</v>
      </c>
      <c r="B33" s="12" t="s">
        <v>88</v>
      </c>
      <c r="C33" s="13" t="s">
        <v>84</v>
      </c>
      <c r="D33" s="14" t="s">
        <v>89</v>
      </c>
      <c r="E33" s="15">
        <v>4513640</v>
      </c>
      <c r="F33" s="14">
        <v>4513640</v>
      </c>
      <c r="G33" s="14">
        <v>3008000</v>
      </c>
      <c r="H33" s="14">
        <v>85990</v>
      </c>
      <c r="I33" s="14">
        <v>0</v>
      </c>
      <c r="J33" s="15">
        <v>0</v>
      </c>
      <c r="K33" s="14">
        <v>0</v>
      </c>
      <c r="L33" s="14">
        <v>0</v>
      </c>
      <c r="M33" s="14">
        <v>0</v>
      </c>
      <c r="N33" s="14">
        <v>0</v>
      </c>
      <c r="O33" s="14">
        <v>0</v>
      </c>
      <c r="P33" s="15">
        <f t="shared" si="0"/>
        <v>4513640</v>
      </c>
    </row>
    <row r="34" spans="1:16" x14ac:dyDescent="0.3">
      <c r="A34" s="12" t="s">
        <v>90</v>
      </c>
      <c r="B34" s="12" t="s">
        <v>92</v>
      </c>
      <c r="C34" s="13" t="s">
        <v>91</v>
      </c>
      <c r="D34" s="14" t="s">
        <v>93</v>
      </c>
      <c r="E34" s="15">
        <v>2000000</v>
      </c>
      <c r="F34" s="14">
        <v>0</v>
      </c>
      <c r="G34" s="14">
        <v>0</v>
      </c>
      <c r="H34" s="14">
        <v>0</v>
      </c>
      <c r="I34" s="14">
        <v>2000000</v>
      </c>
      <c r="J34" s="15">
        <v>0</v>
      </c>
      <c r="K34" s="14">
        <v>0</v>
      </c>
      <c r="L34" s="14">
        <v>0</v>
      </c>
      <c r="M34" s="14">
        <v>0</v>
      </c>
      <c r="N34" s="14">
        <v>0</v>
      </c>
      <c r="O34" s="14">
        <v>0</v>
      </c>
      <c r="P34" s="15">
        <f t="shared" si="0"/>
        <v>2000000</v>
      </c>
    </row>
    <row r="35" spans="1:16" ht="26" x14ac:dyDescent="0.3">
      <c r="A35" s="12" t="s">
        <v>94</v>
      </c>
      <c r="B35" s="12" t="s">
        <v>96</v>
      </c>
      <c r="C35" s="13" t="s">
        <v>95</v>
      </c>
      <c r="D35" s="14" t="s">
        <v>97</v>
      </c>
      <c r="E35" s="15">
        <v>0</v>
      </c>
      <c r="F35" s="14">
        <v>0</v>
      </c>
      <c r="G35" s="14">
        <v>0</v>
      </c>
      <c r="H35" s="14">
        <v>0</v>
      </c>
      <c r="I35" s="14">
        <v>0</v>
      </c>
      <c r="J35" s="15">
        <v>120000</v>
      </c>
      <c r="K35" s="14">
        <v>0</v>
      </c>
      <c r="L35" s="14">
        <v>120000</v>
      </c>
      <c r="M35" s="14">
        <v>0</v>
      </c>
      <c r="N35" s="14">
        <v>0</v>
      </c>
      <c r="O35" s="14">
        <v>0</v>
      </c>
      <c r="P35" s="15">
        <f t="shared" si="0"/>
        <v>120000</v>
      </c>
    </row>
    <row r="36" spans="1:16" ht="26" x14ac:dyDescent="0.3">
      <c r="A36" s="6" t="s">
        <v>98</v>
      </c>
      <c r="B36" s="7"/>
      <c r="C36" s="8"/>
      <c r="D36" s="9" t="s">
        <v>99</v>
      </c>
      <c r="E36" s="10">
        <v>107735620</v>
      </c>
      <c r="F36" s="11">
        <v>107707620</v>
      </c>
      <c r="G36" s="11">
        <v>78107410</v>
      </c>
      <c r="H36" s="11">
        <v>4584510</v>
      </c>
      <c r="I36" s="11">
        <v>28000</v>
      </c>
      <c r="J36" s="10">
        <v>4250030</v>
      </c>
      <c r="K36" s="11">
        <v>200000</v>
      </c>
      <c r="L36" s="11">
        <v>4050030</v>
      </c>
      <c r="M36" s="11">
        <v>0</v>
      </c>
      <c r="N36" s="11">
        <v>0</v>
      </c>
      <c r="O36" s="11">
        <v>200000</v>
      </c>
      <c r="P36" s="10">
        <f t="shared" si="0"/>
        <v>111985650</v>
      </c>
    </row>
    <row r="37" spans="1:16" ht="26" x14ac:dyDescent="0.3">
      <c r="A37" s="6" t="s">
        <v>100</v>
      </c>
      <c r="B37" s="7"/>
      <c r="C37" s="8"/>
      <c r="D37" s="9" t="s">
        <v>101</v>
      </c>
      <c r="E37" s="10">
        <v>107735620</v>
      </c>
      <c r="F37" s="11">
        <v>107707620</v>
      </c>
      <c r="G37" s="11">
        <v>78107410</v>
      </c>
      <c r="H37" s="11">
        <v>4584510</v>
      </c>
      <c r="I37" s="11">
        <v>28000</v>
      </c>
      <c r="J37" s="10">
        <v>4250030</v>
      </c>
      <c r="K37" s="11">
        <v>200000</v>
      </c>
      <c r="L37" s="11">
        <v>4050030</v>
      </c>
      <c r="M37" s="11">
        <v>0</v>
      </c>
      <c r="N37" s="11">
        <v>0</v>
      </c>
      <c r="O37" s="11">
        <v>200000</v>
      </c>
      <c r="P37" s="10">
        <f t="shared" si="0"/>
        <v>111985650</v>
      </c>
    </row>
    <row r="38" spans="1:16" ht="39" x14ac:dyDescent="0.3">
      <c r="A38" s="12" t="s">
        <v>102</v>
      </c>
      <c r="B38" s="12" t="s">
        <v>27</v>
      </c>
      <c r="C38" s="13" t="s">
        <v>23</v>
      </c>
      <c r="D38" s="14" t="s">
        <v>28</v>
      </c>
      <c r="E38" s="15">
        <v>2191780</v>
      </c>
      <c r="F38" s="14">
        <v>2191780</v>
      </c>
      <c r="G38" s="14">
        <v>1599220</v>
      </c>
      <c r="H38" s="14">
        <v>151050</v>
      </c>
      <c r="I38" s="14">
        <v>0</v>
      </c>
      <c r="J38" s="15">
        <v>0</v>
      </c>
      <c r="K38" s="14">
        <v>0</v>
      </c>
      <c r="L38" s="14">
        <v>0</v>
      </c>
      <c r="M38" s="14">
        <v>0</v>
      </c>
      <c r="N38" s="14">
        <v>0</v>
      </c>
      <c r="O38" s="14">
        <v>0</v>
      </c>
      <c r="P38" s="15">
        <f t="shared" si="0"/>
        <v>2191780</v>
      </c>
    </row>
    <row r="39" spans="1:16" x14ac:dyDescent="0.3">
      <c r="A39" s="12" t="s">
        <v>103</v>
      </c>
      <c r="B39" s="12" t="s">
        <v>50</v>
      </c>
      <c r="C39" s="13" t="s">
        <v>104</v>
      </c>
      <c r="D39" s="14" t="s">
        <v>105</v>
      </c>
      <c r="E39" s="15">
        <v>13312930</v>
      </c>
      <c r="F39" s="14">
        <v>13312930</v>
      </c>
      <c r="G39" s="14">
        <v>9562820</v>
      </c>
      <c r="H39" s="14">
        <v>612630</v>
      </c>
      <c r="I39" s="14">
        <v>0</v>
      </c>
      <c r="J39" s="15">
        <v>1570800</v>
      </c>
      <c r="K39" s="14">
        <v>0</v>
      </c>
      <c r="L39" s="14">
        <v>1570800</v>
      </c>
      <c r="M39" s="14">
        <v>0</v>
      </c>
      <c r="N39" s="14">
        <v>0</v>
      </c>
      <c r="O39" s="14">
        <v>0</v>
      </c>
      <c r="P39" s="15">
        <f t="shared" si="0"/>
        <v>14883730</v>
      </c>
    </row>
    <row r="40" spans="1:16" ht="39" x14ac:dyDescent="0.3">
      <c r="A40" s="12" t="s">
        <v>106</v>
      </c>
      <c r="B40" s="12" t="s">
        <v>108</v>
      </c>
      <c r="C40" s="13" t="s">
        <v>107</v>
      </c>
      <c r="D40" s="14" t="s">
        <v>109</v>
      </c>
      <c r="E40" s="15">
        <v>29092320</v>
      </c>
      <c r="F40" s="14">
        <v>29064320</v>
      </c>
      <c r="G40" s="14">
        <v>17645720</v>
      </c>
      <c r="H40" s="14">
        <v>3277750</v>
      </c>
      <c r="I40" s="14">
        <v>28000</v>
      </c>
      <c r="J40" s="15">
        <v>2545350</v>
      </c>
      <c r="K40" s="14">
        <v>200000</v>
      </c>
      <c r="L40" s="14">
        <v>2345350</v>
      </c>
      <c r="M40" s="14">
        <v>0</v>
      </c>
      <c r="N40" s="14">
        <v>0</v>
      </c>
      <c r="O40" s="14">
        <v>200000</v>
      </c>
      <c r="P40" s="15">
        <f t="shared" si="0"/>
        <v>31637670</v>
      </c>
    </row>
    <row r="41" spans="1:16" ht="39" x14ac:dyDescent="0.3">
      <c r="A41" s="12" t="s">
        <v>110</v>
      </c>
      <c r="B41" s="12" t="s">
        <v>111</v>
      </c>
      <c r="C41" s="13" t="s">
        <v>107</v>
      </c>
      <c r="D41" s="14" t="s">
        <v>112</v>
      </c>
      <c r="E41" s="15">
        <v>38859400</v>
      </c>
      <c r="F41" s="14">
        <v>38859400</v>
      </c>
      <c r="G41" s="14">
        <v>31851960</v>
      </c>
      <c r="H41" s="14">
        <v>0</v>
      </c>
      <c r="I41" s="14">
        <v>0</v>
      </c>
      <c r="J41" s="15">
        <v>0</v>
      </c>
      <c r="K41" s="14">
        <v>0</v>
      </c>
      <c r="L41" s="14">
        <v>0</v>
      </c>
      <c r="M41" s="14">
        <v>0</v>
      </c>
      <c r="N41" s="14">
        <v>0</v>
      </c>
      <c r="O41" s="14">
        <v>0</v>
      </c>
      <c r="P41" s="15">
        <f t="shared" si="0"/>
        <v>38859400</v>
      </c>
    </row>
    <row r="42" spans="1:16" ht="39" x14ac:dyDescent="0.3">
      <c r="A42" s="12" t="s">
        <v>113</v>
      </c>
      <c r="B42" s="12" t="s">
        <v>46</v>
      </c>
      <c r="C42" s="13" t="s">
        <v>114</v>
      </c>
      <c r="D42" s="14" t="s">
        <v>115</v>
      </c>
      <c r="E42" s="15">
        <v>1341700</v>
      </c>
      <c r="F42" s="14">
        <v>1341700</v>
      </c>
      <c r="G42" s="14">
        <v>1087380</v>
      </c>
      <c r="H42" s="14">
        <v>15100</v>
      </c>
      <c r="I42" s="14">
        <v>0</v>
      </c>
      <c r="J42" s="15">
        <v>5000</v>
      </c>
      <c r="K42" s="14">
        <v>0</v>
      </c>
      <c r="L42" s="14">
        <v>5000</v>
      </c>
      <c r="M42" s="14">
        <v>0</v>
      </c>
      <c r="N42" s="14">
        <v>0</v>
      </c>
      <c r="O42" s="14">
        <v>0</v>
      </c>
      <c r="P42" s="15">
        <f t="shared" si="0"/>
        <v>1346700</v>
      </c>
    </row>
    <row r="43" spans="1:16" ht="26" x14ac:dyDescent="0.3">
      <c r="A43" s="12" t="s">
        <v>116</v>
      </c>
      <c r="B43" s="12" t="s">
        <v>117</v>
      </c>
      <c r="C43" s="13" t="s">
        <v>114</v>
      </c>
      <c r="D43" s="14" t="s">
        <v>118</v>
      </c>
      <c r="E43" s="15">
        <v>5650450</v>
      </c>
      <c r="F43" s="14">
        <v>5650450</v>
      </c>
      <c r="G43" s="14">
        <v>4492280</v>
      </c>
      <c r="H43" s="14">
        <v>157560</v>
      </c>
      <c r="I43" s="14">
        <v>0</v>
      </c>
      <c r="J43" s="15">
        <v>128880</v>
      </c>
      <c r="K43" s="14">
        <v>0</v>
      </c>
      <c r="L43" s="14">
        <v>128880</v>
      </c>
      <c r="M43" s="14">
        <v>0</v>
      </c>
      <c r="N43" s="14">
        <v>0</v>
      </c>
      <c r="O43" s="14">
        <v>0</v>
      </c>
      <c r="P43" s="15">
        <f t="shared" si="0"/>
        <v>5779330</v>
      </c>
    </row>
    <row r="44" spans="1:16" ht="26" x14ac:dyDescent="0.3">
      <c r="A44" s="12" t="s">
        <v>119</v>
      </c>
      <c r="B44" s="12" t="s">
        <v>121</v>
      </c>
      <c r="C44" s="13" t="s">
        <v>120</v>
      </c>
      <c r="D44" s="14" t="s">
        <v>122</v>
      </c>
      <c r="E44" s="15">
        <v>3532540</v>
      </c>
      <c r="F44" s="14">
        <v>3532540</v>
      </c>
      <c r="G44" s="14">
        <v>2829540</v>
      </c>
      <c r="H44" s="14">
        <v>0</v>
      </c>
      <c r="I44" s="14">
        <v>0</v>
      </c>
      <c r="J44" s="15">
        <v>0</v>
      </c>
      <c r="K44" s="14">
        <v>0</v>
      </c>
      <c r="L44" s="14">
        <v>0</v>
      </c>
      <c r="M44" s="14">
        <v>0</v>
      </c>
      <c r="N44" s="14">
        <v>0</v>
      </c>
      <c r="O44" s="14">
        <v>0</v>
      </c>
      <c r="P44" s="15">
        <f t="shared" si="0"/>
        <v>3532540</v>
      </c>
    </row>
    <row r="45" spans="1:16" ht="78" x14ac:dyDescent="0.3">
      <c r="A45" s="12" t="s">
        <v>123</v>
      </c>
      <c r="B45" s="12" t="s">
        <v>124</v>
      </c>
      <c r="C45" s="13" t="s">
        <v>120</v>
      </c>
      <c r="D45" s="14" t="s">
        <v>125</v>
      </c>
      <c r="E45" s="15">
        <v>41700</v>
      </c>
      <c r="F45" s="14">
        <v>41700</v>
      </c>
      <c r="G45" s="14">
        <v>34180</v>
      </c>
      <c r="H45" s="14">
        <v>0</v>
      </c>
      <c r="I45" s="14">
        <v>0</v>
      </c>
      <c r="J45" s="15">
        <v>0</v>
      </c>
      <c r="K45" s="14">
        <v>0</v>
      </c>
      <c r="L45" s="14">
        <v>0</v>
      </c>
      <c r="M45" s="14">
        <v>0</v>
      </c>
      <c r="N45" s="14">
        <v>0</v>
      </c>
      <c r="O45" s="14">
        <v>0</v>
      </c>
      <c r="P45" s="15">
        <f t="shared" si="0"/>
        <v>41700</v>
      </c>
    </row>
    <row r="46" spans="1:16" ht="52" x14ac:dyDescent="0.3">
      <c r="A46" s="12" t="s">
        <v>126</v>
      </c>
      <c r="B46" s="12" t="s">
        <v>127</v>
      </c>
      <c r="C46" s="13" t="s">
        <v>120</v>
      </c>
      <c r="D46" s="14" t="s">
        <v>128</v>
      </c>
      <c r="E46" s="15">
        <v>5038500</v>
      </c>
      <c r="F46" s="14">
        <v>5038500</v>
      </c>
      <c r="G46" s="14">
        <v>4129920</v>
      </c>
      <c r="H46" s="14">
        <v>0</v>
      </c>
      <c r="I46" s="14">
        <v>0</v>
      </c>
      <c r="J46" s="15">
        <v>0</v>
      </c>
      <c r="K46" s="14">
        <v>0</v>
      </c>
      <c r="L46" s="14">
        <v>0</v>
      </c>
      <c r="M46" s="14">
        <v>0</v>
      </c>
      <c r="N46" s="14">
        <v>0</v>
      </c>
      <c r="O46" s="14">
        <v>0</v>
      </c>
      <c r="P46" s="15">
        <f t="shared" si="0"/>
        <v>5038500</v>
      </c>
    </row>
    <row r="47" spans="1:16" ht="52" x14ac:dyDescent="0.3">
      <c r="A47" s="12" t="s">
        <v>129</v>
      </c>
      <c r="B47" s="12" t="s">
        <v>130</v>
      </c>
      <c r="C47" s="13" t="s">
        <v>120</v>
      </c>
      <c r="D47" s="14" t="s">
        <v>131</v>
      </c>
      <c r="E47" s="15">
        <v>1526900</v>
      </c>
      <c r="F47" s="14">
        <v>1526900</v>
      </c>
      <c r="G47" s="14">
        <v>0</v>
      </c>
      <c r="H47" s="14">
        <v>0</v>
      </c>
      <c r="I47" s="14">
        <v>0</v>
      </c>
      <c r="J47" s="15">
        <v>0</v>
      </c>
      <c r="K47" s="14">
        <v>0</v>
      </c>
      <c r="L47" s="14">
        <v>0</v>
      </c>
      <c r="M47" s="14">
        <v>0</v>
      </c>
      <c r="N47" s="14">
        <v>0</v>
      </c>
      <c r="O47" s="14">
        <v>0</v>
      </c>
      <c r="P47" s="15">
        <f t="shared" si="0"/>
        <v>1526900</v>
      </c>
    </row>
    <row r="48" spans="1:16" x14ac:dyDescent="0.3">
      <c r="A48" s="12" t="s">
        <v>132</v>
      </c>
      <c r="B48" s="12" t="s">
        <v>134</v>
      </c>
      <c r="C48" s="13" t="s">
        <v>133</v>
      </c>
      <c r="D48" s="14" t="s">
        <v>135</v>
      </c>
      <c r="E48" s="15">
        <v>2153100</v>
      </c>
      <c r="F48" s="14">
        <v>2153100</v>
      </c>
      <c r="G48" s="14">
        <v>1708340</v>
      </c>
      <c r="H48" s="14">
        <v>54510</v>
      </c>
      <c r="I48" s="14">
        <v>0</v>
      </c>
      <c r="J48" s="15">
        <v>0</v>
      </c>
      <c r="K48" s="14">
        <v>0</v>
      </c>
      <c r="L48" s="14">
        <v>0</v>
      </c>
      <c r="M48" s="14">
        <v>0</v>
      </c>
      <c r="N48" s="14">
        <v>0</v>
      </c>
      <c r="O48" s="14">
        <v>0</v>
      </c>
      <c r="P48" s="15">
        <f t="shared" si="0"/>
        <v>2153100</v>
      </c>
    </row>
    <row r="49" spans="1:16" ht="39" x14ac:dyDescent="0.3">
      <c r="A49" s="12" t="s">
        <v>136</v>
      </c>
      <c r="B49" s="12" t="s">
        <v>138</v>
      </c>
      <c r="C49" s="13" t="s">
        <v>137</v>
      </c>
      <c r="D49" s="14" t="s">
        <v>139</v>
      </c>
      <c r="E49" s="15">
        <v>4853590</v>
      </c>
      <c r="F49" s="14">
        <v>4853590</v>
      </c>
      <c r="G49" s="14">
        <v>3166050</v>
      </c>
      <c r="H49" s="14">
        <v>315910</v>
      </c>
      <c r="I49" s="14">
        <v>0</v>
      </c>
      <c r="J49" s="15">
        <v>0</v>
      </c>
      <c r="K49" s="14">
        <v>0</v>
      </c>
      <c r="L49" s="14">
        <v>0</v>
      </c>
      <c r="M49" s="14">
        <v>0</v>
      </c>
      <c r="N49" s="14">
        <v>0</v>
      </c>
      <c r="O49" s="14">
        <v>0</v>
      </c>
      <c r="P49" s="15">
        <f t="shared" si="0"/>
        <v>4853590</v>
      </c>
    </row>
    <row r="50" spans="1:16" ht="26" x14ac:dyDescent="0.3">
      <c r="A50" s="12" t="s">
        <v>140</v>
      </c>
      <c r="B50" s="12" t="s">
        <v>142</v>
      </c>
      <c r="C50" s="13" t="s">
        <v>141</v>
      </c>
      <c r="D50" s="14" t="s">
        <v>143</v>
      </c>
      <c r="E50" s="15">
        <v>140710</v>
      </c>
      <c r="F50" s="14">
        <v>140710</v>
      </c>
      <c r="G50" s="14">
        <v>0</v>
      </c>
      <c r="H50" s="14">
        <v>0</v>
      </c>
      <c r="I50" s="14">
        <v>0</v>
      </c>
      <c r="J50" s="15">
        <v>0</v>
      </c>
      <c r="K50" s="14">
        <v>0</v>
      </c>
      <c r="L50" s="14">
        <v>0</v>
      </c>
      <c r="M50" s="14">
        <v>0</v>
      </c>
      <c r="N50" s="14">
        <v>0</v>
      </c>
      <c r="O50" s="14">
        <v>0</v>
      </c>
      <c r="P50" s="15">
        <f t="shared" si="0"/>
        <v>140710</v>
      </c>
    </row>
    <row r="51" spans="1:16" ht="26" x14ac:dyDescent="0.3">
      <c r="A51" s="6" t="s">
        <v>144</v>
      </c>
      <c r="B51" s="7"/>
      <c r="C51" s="8"/>
      <c r="D51" s="9" t="s">
        <v>145</v>
      </c>
      <c r="E51" s="10">
        <v>6095000</v>
      </c>
      <c r="F51" s="11">
        <v>3562000</v>
      </c>
      <c r="G51" s="11">
        <v>1202060</v>
      </c>
      <c r="H51" s="11">
        <v>1400</v>
      </c>
      <c r="I51" s="11">
        <v>1833000</v>
      </c>
      <c r="J51" s="10">
        <v>0</v>
      </c>
      <c r="K51" s="11">
        <v>0</v>
      </c>
      <c r="L51" s="11">
        <v>0</v>
      </c>
      <c r="M51" s="11">
        <v>0</v>
      </c>
      <c r="N51" s="11">
        <v>0</v>
      </c>
      <c r="O51" s="11">
        <v>0</v>
      </c>
      <c r="P51" s="10">
        <f t="shared" si="0"/>
        <v>6095000</v>
      </c>
    </row>
    <row r="52" spans="1:16" x14ac:dyDescent="0.3">
      <c r="A52" s="6" t="s">
        <v>146</v>
      </c>
      <c r="B52" s="7"/>
      <c r="C52" s="8"/>
      <c r="D52" s="9" t="s">
        <v>147</v>
      </c>
      <c r="E52" s="10">
        <v>6095000</v>
      </c>
      <c r="F52" s="11">
        <v>3562000</v>
      </c>
      <c r="G52" s="11">
        <v>1202060</v>
      </c>
      <c r="H52" s="11">
        <v>1400</v>
      </c>
      <c r="I52" s="11">
        <v>1833000</v>
      </c>
      <c r="J52" s="10">
        <v>0</v>
      </c>
      <c r="K52" s="11">
        <v>0</v>
      </c>
      <c r="L52" s="11">
        <v>0</v>
      </c>
      <c r="M52" s="11">
        <v>0</v>
      </c>
      <c r="N52" s="11">
        <v>0</v>
      </c>
      <c r="O52" s="11">
        <v>0</v>
      </c>
      <c r="P52" s="10">
        <f t="shared" si="0"/>
        <v>6095000</v>
      </c>
    </row>
    <row r="53" spans="1:16" ht="39" x14ac:dyDescent="0.3">
      <c r="A53" s="12" t="s">
        <v>148</v>
      </c>
      <c r="B53" s="12" t="s">
        <v>27</v>
      </c>
      <c r="C53" s="13" t="s">
        <v>23</v>
      </c>
      <c r="D53" s="14" t="s">
        <v>28</v>
      </c>
      <c r="E53" s="15">
        <v>1560000</v>
      </c>
      <c r="F53" s="14">
        <v>1527000</v>
      </c>
      <c r="G53" s="14">
        <v>1202060</v>
      </c>
      <c r="H53" s="14">
        <v>1400</v>
      </c>
      <c r="I53" s="14">
        <v>33000</v>
      </c>
      <c r="J53" s="15">
        <v>0</v>
      </c>
      <c r="K53" s="14">
        <v>0</v>
      </c>
      <c r="L53" s="14">
        <v>0</v>
      </c>
      <c r="M53" s="14">
        <v>0</v>
      </c>
      <c r="N53" s="14">
        <v>0</v>
      </c>
      <c r="O53" s="14">
        <v>0</v>
      </c>
      <c r="P53" s="15">
        <f t="shared" si="0"/>
        <v>1560000</v>
      </c>
    </row>
    <row r="54" spans="1:16" x14ac:dyDescent="0.3">
      <c r="A54" s="12" t="s">
        <v>149</v>
      </c>
      <c r="B54" s="12" t="s">
        <v>151</v>
      </c>
      <c r="C54" s="13" t="s">
        <v>150</v>
      </c>
      <c r="D54" s="14" t="s">
        <v>152</v>
      </c>
      <c r="E54" s="15">
        <v>700000</v>
      </c>
      <c r="F54" s="14">
        <v>0</v>
      </c>
      <c r="G54" s="14">
        <v>0</v>
      </c>
      <c r="H54" s="14">
        <v>0</v>
      </c>
      <c r="I54" s="14">
        <v>0</v>
      </c>
      <c r="J54" s="15">
        <v>0</v>
      </c>
      <c r="K54" s="14">
        <v>0</v>
      </c>
      <c r="L54" s="14">
        <v>0</v>
      </c>
      <c r="M54" s="14">
        <v>0</v>
      </c>
      <c r="N54" s="14">
        <v>0</v>
      </c>
      <c r="O54" s="14">
        <v>0</v>
      </c>
      <c r="P54" s="15">
        <f t="shared" si="0"/>
        <v>700000</v>
      </c>
    </row>
    <row r="55" spans="1:16" ht="39" x14ac:dyDescent="0.3">
      <c r="A55" s="12" t="s">
        <v>153</v>
      </c>
      <c r="B55" s="12" t="s">
        <v>155</v>
      </c>
      <c r="C55" s="13" t="s">
        <v>154</v>
      </c>
      <c r="D55" s="14" t="s">
        <v>156</v>
      </c>
      <c r="E55" s="15">
        <v>3835000</v>
      </c>
      <c r="F55" s="14">
        <v>2035000</v>
      </c>
      <c r="G55" s="14">
        <v>0</v>
      </c>
      <c r="H55" s="14">
        <v>0</v>
      </c>
      <c r="I55" s="14">
        <v>1800000</v>
      </c>
      <c r="J55" s="15">
        <v>0</v>
      </c>
      <c r="K55" s="14">
        <v>0</v>
      </c>
      <c r="L55" s="14">
        <v>0</v>
      </c>
      <c r="M55" s="14">
        <v>0</v>
      </c>
      <c r="N55" s="14">
        <v>0</v>
      </c>
      <c r="O55" s="14">
        <v>0</v>
      </c>
      <c r="P55" s="15">
        <f t="shared" si="0"/>
        <v>3835000</v>
      </c>
    </row>
    <row r="56" spans="1:16" x14ac:dyDescent="0.3">
      <c r="A56" s="16" t="s">
        <v>157</v>
      </c>
      <c r="B56" s="17" t="s">
        <v>157</v>
      </c>
      <c r="C56" s="18" t="s">
        <v>157</v>
      </c>
      <c r="D56" s="19" t="s">
        <v>158</v>
      </c>
      <c r="E56" s="10">
        <v>164078407</v>
      </c>
      <c r="F56" s="10">
        <v>154636907</v>
      </c>
      <c r="G56" s="10">
        <v>105538139</v>
      </c>
      <c r="H56" s="10">
        <v>6062450</v>
      </c>
      <c r="I56" s="10">
        <v>8741500</v>
      </c>
      <c r="J56" s="10">
        <v>14400030</v>
      </c>
      <c r="K56" s="10">
        <v>10120000</v>
      </c>
      <c r="L56" s="10">
        <v>4220030</v>
      </c>
      <c r="M56" s="10">
        <v>0</v>
      </c>
      <c r="N56" s="10">
        <v>0</v>
      </c>
      <c r="O56" s="10">
        <v>10180000</v>
      </c>
      <c r="P56" s="10">
        <f t="shared" si="0"/>
        <v>178478437</v>
      </c>
    </row>
    <row r="59" spans="1:16" x14ac:dyDescent="0.3">
      <c r="B59" s="3" t="s">
        <v>159</v>
      </c>
      <c r="I59" s="3" t="s">
        <v>160</v>
      </c>
    </row>
  </sheetData>
  <mergeCells count="22">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s>
  <pageMargins left="0.196850393700787" right="0.196850393700787" top="0.39370078740157499" bottom="0.196850393700787" header="0" footer="0"/>
  <pageSetup paperSize="9"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Надія Федюра</cp:lastModifiedBy>
  <dcterms:created xsi:type="dcterms:W3CDTF">2026-03-03T06:59:34Z</dcterms:created>
  <dcterms:modified xsi:type="dcterms:W3CDTF">2026-03-03T11:56:59Z</dcterms:modified>
</cp:coreProperties>
</file>